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s\Module Milestone Program Contents\"/>
    </mc:Choice>
  </mc:AlternateContent>
  <xr:revisionPtr revIDLastSave="0" documentId="10_ncr:8100000_{AB2C455E-3D32-418F-BE8C-37233E675619}" xr6:coauthVersionLast="34" xr6:coauthVersionMax="34" xr10:uidLastSave="{00000000-0000-0000-0000-000000000000}"/>
  <bookViews>
    <workbookView xWindow="0" yWindow="0" windowWidth="23040" windowHeight="8376" xr2:uid="{00000000-000D-0000-FFFF-FFFF00000000}"/>
  </bookViews>
  <sheets>
    <sheet name="ALL Programs" sheetId="2" r:id="rId1"/>
  </sheets>
  <calcPr calcId="179021"/>
</workbook>
</file>

<file path=xl/calcChain.xml><?xml version="1.0" encoding="utf-8"?>
<calcChain xmlns="http://schemas.openxmlformats.org/spreadsheetml/2006/main">
  <c r="F79" i="2" l="1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E116" i="2" l="1"/>
  <c r="D116" i="2"/>
  <c r="F78" i="2"/>
  <c r="E21" i="2"/>
  <c r="D21" i="2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E10" i="2"/>
  <c r="D10" i="2"/>
  <c r="F116" i="2" l="1"/>
  <c r="G78" i="2"/>
  <c r="G116" i="2" s="1"/>
  <c r="F70" i="2"/>
  <c r="G70" i="2" s="1"/>
  <c r="F69" i="2"/>
  <c r="G69" i="2" s="1"/>
  <c r="F68" i="2"/>
  <c r="G68" i="2" s="1"/>
  <c r="F67" i="2"/>
  <c r="G67" i="2" s="1"/>
  <c r="F66" i="2"/>
  <c r="G66" i="2" s="1"/>
  <c r="E45" i="2"/>
  <c r="D45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G45" i="2" s="1"/>
  <c r="F36" i="2"/>
  <c r="E34" i="2"/>
  <c r="D34" i="2"/>
  <c r="F33" i="2"/>
  <c r="G33" i="2" s="1"/>
  <c r="F32" i="2"/>
  <c r="G32" i="2" s="1"/>
  <c r="F31" i="2"/>
  <c r="G31" i="2" s="1"/>
  <c r="F30" i="2"/>
  <c r="G30" i="2" s="1"/>
  <c r="F28" i="2"/>
  <c r="F27" i="2"/>
  <c r="G27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F3" i="2"/>
  <c r="G72" i="2" l="1"/>
  <c r="F45" i="2"/>
  <c r="F34" i="2"/>
  <c r="G3" i="2"/>
  <c r="G10" i="2" s="1"/>
  <c r="F10" i="2"/>
  <c r="G12" i="2"/>
  <c r="G21" i="2" s="1"/>
  <c r="F21" i="2"/>
  <c r="G28" i="2"/>
  <c r="G23" i="2" l="1"/>
  <c r="G34" i="2"/>
  <c r="G47" i="2" s="1"/>
</calcChain>
</file>

<file path=xl/sharedStrings.xml><?xml version="1.0" encoding="utf-8"?>
<sst xmlns="http://schemas.openxmlformats.org/spreadsheetml/2006/main" count="152" uniqueCount="92">
  <si>
    <t>IT Fundamental &amp; Information Technology:-</t>
  </si>
  <si>
    <t>contents</t>
  </si>
  <si>
    <t>Operating System- Microsoft Windows 7  </t>
  </si>
  <si>
    <t>Microsoft Office 2007</t>
  </si>
  <si>
    <t>A. Word Processor(MS Word 2007)</t>
  </si>
  <si>
    <t>B. Electronic Processor(MS excel 2007)</t>
  </si>
  <si>
    <t>C. Presentation Graphics MS PowerPoint 2007)</t>
  </si>
  <si>
    <t>DBMS Ms Access(MS Access 2007)</t>
  </si>
  <si>
    <t>HTML &amp; XHTML</t>
  </si>
  <si>
    <t>CSS</t>
  </si>
  <si>
    <t>XML</t>
  </si>
  <si>
    <t>JAVA SCRIPT</t>
  </si>
  <si>
    <t>Introduction to ASP &amp; PHP</t>
  </si>
  <si>
    <t>Introduction to Internet and Email</t>
  </si>
  <si>
    <t>Web Based Project</t>
  </si>
  <si>
    <t xml:space="preserve">total </t>
  </si>
  <si>
    <t>ASP &amp; PHP</t>
  </si>
  <si>
    <t xml:space="preserve">INTERNET &amp; EMAIL </t>
  </si>
  <si>
    <t>PROJECT</t>
  </si>
  <si>
    <t xml:space="preserve">Topic </t>
  </si>
  <si>
    <t>Smartizen</t>
  </si>
  <si>
    <t>IT-Smart Pro</t>
  </si>
  <si>
    <t>Contents</t>
  </si>
  <si>
    <t>S. no.</t>
  </si>
  <si>
    <t xml:space="preserve">Total </t>
  </si>
  <si>
    <t>Practical( days)</t>
  </si>
  <si>
    <t>S.No.</t>
  </si>
  <si>
    <t>Microsoft  SQL  Server 2008</t>
  </si>
  <si>
    <t>Net(ASP.Net &amp; VB.Net)</t>
  </si>
  <si>
    <t>Object Oriented  Programming Using C++</t>
  </si>
  <si>
    <t>J2EE TECHNOLOGY(Advance java)</t>
  </si>
  <si>
    <t>Project</t>
  </si>
  <si>
    <t>Total</t>
  </si>
  <si>
    <t>THEORY CLASS - 2HR
Practical class - 2HR</t>
  </si>
  <si>
    <t>IT-Smart Plus</t>
  </si>
  <si>
    <t>AJAX &amp; JOOMLA</t>
  </si>
  <si>
    <t xml:space="preserve">Total Classes </t>
  </si>
  <si>
    <t>Total hours</t>
  </si>
  <si>
    <t>Smart Commerce</t>
  </si>
  <si>
    <t>Business Accounting</t>
  </si>
  <si>
    <t>Accounting Module</t>
  </si>
  <si>
    <t>Tally with ERP</t>
  </si>
  <si>
    <t>TDS in Tally</t>
  </si>
  <si>
    <t>PF/ESI</t>
  </si>
  <si>
    <t>Data Migration</t>
  </si>
  <si>
    <t>Migration &amp; Features in Tally</t>
  </si>
  <si>
    <t>Project on Tally ERP 9</t>
  </si>
  <si>
    <t>E-commerce</t>
  </si>
  <si>
    <t>M-Commerce</t>
  </si>
  <si>
    <t>E-Money</t>
  </si>
  <si>
    <t>D. DBMS Ms Access(MS Access 2007)</t>
  </si>
  <si>
    <t>Introduction to Internet</t>
  </si>
  <si>
    <t xml:space="preserve">Theory(days) </t>
  </si>
  <si>
    <t>Smartnetizen</t>
  </si>
  <si>
    <t>INTRODUCTION TO DIGITAL CONCEPTS:-</t>
  </si>
  <si>
    <t>Digital / Analog Electronic System</t>
  </si>
  <si>
    <t>Basic Logic Functions</t>
  </si>
  <si>
    <t>Digital Integrated Circuits</t>
  </si>
  <si>
    <t>NUMBER SYSTEMS</t>
  </si>
  <si>
    <t>Rules of Number Representation</t>
  </si>
  <si>
    <t>Conversion of Number System</t>
  </si>
  <si>
    <t>Binary Arithmetic</t>
  </si>
  <si>
    <t>BOOLEAN ALGEBRA AND DIGITAL LOGIC</t>
  </si>
  <si>
    <t>COMPUTER MEMORY</t>
  </si>
  <si>
    <t>INTRODUCTION TO MEMORY</t>
  </si>
  <si>
    <t>SYSTEM MEMORY</t>
  </si>
  <si>
    <t>MASS STORAGE DEVICES</t>
  </si>
  <si>
    <t>TROUBLESHOOTING THE SYSTEM MEMORY</t>
  </si>
  <si>
    <t>OPERATING SYSTEM</t>
  </si>
  <si>
    <t>INSTALLING MS-DOS</t>
  </si>
  <si>
    <t>INSTALLATION OF WINDOWS 98</t>
  </si>
  <si>
    <t>INSTALLATION OF WINDOWS 2000 PROFESSIONAL</t>
  </si>
  <si>
    <t>TROUBLESHOOTING</t>
  </si>
  <si>
    <t>NETWORKING</t>
  </si>
  <si>
    <t>INSTALLING REDHAT LINUX 9.0</t>
  </si>
  <si>
    <t>NETWORK CONFIGURATION</t>
  </si>
  <si>
    <t>Post Installation and Piece of Advice</t>
  </si>
  <si>
    <t>Types of Networks</t>
  </si>
  <si>
    <t>Network Connections</t>
  </si>
  <si>
    <t>Topologies</t>
  </si>
  <si>
    <t>Clients and Servers</t>
  </si>
  <si>
    <t>Security</t>
  </si>
  <si>
    <t>Network Hardware</t>
  </si>
  <si>
    <t>Technology Comparison</t>
  </si>
  <si>
    <t>UNIX</t>
  </si>
  <si>
    <t>WORKING WITH UNIX OPERATING SYSTEM</t>
  </si>
  <si>
    <t>History of UNIX</t>
  </si>
  <si>
    <t>Getting Started with UNIX</t>
  </si>
  <si>
    <t>Working with UNIX files</t>
  </si>
  <si>
    <t>Directories and the UNIX file System</t>
  </si>
  <si>
    <t>Standard File System Structure</t>
  </si>
  <si>
    <t>Project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</si>
</sst>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5" borderId="0" xfId="0" applyFill="1"/>
    <xf numFmtId="0" fontId="0" fillId="6" borderId="0" xfId="0" applyFill="1"/>
    <xf numFmtId="0" fontId="0" fillId="0" borderId="1" xfId="0" applyBorder="1"/>
    <xf numFmtId="0" fontId="2" fillId="0" borderId="1" xfId="0" applyFont="1" applyBorder="1"/>
    <xf numFmtId="0" fontId="0" fillId="6" borderId="1" xfId="0" applyFill="1" applyBorder="1"/>
    <xf numFmtId="0" fontId="1" fillId="5" borderId="1" xfId="0" applyFont="1" applyFill="1" applyBorder="1"/>
    <xf numFmtId="0" fontId="3" fillId="5" borderId="1" xfId="0" applyFont="1" applyFill="1" applyBorder="1"/>
    <xf numFmtId="0" fontId="5" fillId="7" borderId="1" xfId="0" applyFont="1" applyFill="1" applyBorder="1"/>
    <xf numFmtId="0" fontId="2" fillId="6" borderId="1" xfId="0" applyFont="1" applyFill="1" applyBorder="1"/>
    <xf numFmtId="0" fontId="0" fillId="5" borderId="1" xfId="0" applyFill="1" applyBorder="1"/>
    <xf numFmtId="0" fontId="7" fillId="8" borderId="1" xfId="0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4" fillId="10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0" fillId="5" borderId="1" xfId="0" applyFont="1" applyFill="1" applyBorder="1"/>
    <xf numFmtId="0" fontId="1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6" borderId="1" xfId="0" applyFill="1" applyBorder="1"/>
    <xf numFmtId="0" fontId="1" fillId="5" borderId="1" xfId="0" applyFont="1" applyFill="1" applyBorder="1"/>
    <xf numFmtId="0" fontId="3" fillId="5" borderId="1" xfId="0" applyFont="1" applyFill="1" applyBorder="1"/>
    <xf numFmtId="0" fontId="5" fillId="7" borderId="1" xfId="0" applyFont="1" applyFill="1" applyBorder="1"/>
    <xf numFmtId="0" fontId="1" fillId="7" borderId="1" xfId="0" applyFont="1" applyFill="1" applyBorder="1"/>
    <xf numFmtId="0" fontId="2" fillId="7" borderId="1" xfId="0" applyFont="1" applyFill="1" applyBorder="1"/>
    <xf numFmtId="0" fontId="8" fillId="7" borderId="1" xfId="0" applyFont="1" applyFill="1" applyBorder="1"/>
    <xf numFmtId="0" fontId="6" fillId="2" borderId="0" xfId="0" applyFont="1" applyFill="1"/>
    <xf numFmtId="0" fontId="13" fillId="2" borderId="0" xfId="0" applyFont="1" applyFill="1"/>
    <xf numFmtId="0" fontId="1" fillId="0" borderId="1" xfId="0" applyFont="1" applyBorder="1"/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10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14" fillId="1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"/>
  <sheetViews>
    <sheetView tabSelected="1" workbookViewId="0">
      <selection activeCell="C1" sqref="C1"/>
    </sheetView>
  </sheetViews>
  <sheetFormatPr defaultRowHeight="14.4" x14ac:dyDescent="0.3"/>
  <cols>
    <col min="1" max="1" width="7.6640625" bestFit="1" customWidth="1"/>
    <col min="2" max="2" width="39.88671875" customWidth="1"/>
    <col min="3" max="3" width="44.88671875" customWidth="1"/>
    <col min="4" max="4" width="16.6640625" bestFit="1" customWidth="1"/>
    <col min="5" max="5" width="20" bestFit="1" customWidth="1"/>
    <col min="6" max="6" width="16.88671875" bestFit="1" customWidth="1"/>
    <col min="7" max="7" width="14.6640625" bestFit="1" customWidth="1"/>
  </cols>
  <sheetData>
    <row r="1" spans="1:7" ht="42" x14ac:dyDescent="0.4">
      <c r="B1" s="30" t="s">
        <v>33</v>
      </c>
      <c r="C1" s="32" t="s">
        <v>38</v>
      </c>
    </row>
    <row r="2" spans="1:7" ht="18" x14ac:dyDescent="0.35">
      <c r="A2" s="12" t="s">
        <v>23</v>
      </c>
      <c r="B2" s="12" t="s">
        <v>19</v>
      </c>
      <c r="C2" s="12" t="s">
        <v>22</v>
      </c>
      <c r="D2" s="13" t="s">
        <v>52</v>
      </c>
      <c r="E2" s="13" t="s">
        <v>25</v>
      </c>
      <c r="F2" s="13" t="s">
        <v>36</v>
      </c>
      <c r="G2" s="13" t="s">
        <v>37</v>
      </c>
    </row>
    <row r="3" spans="1:7" ht="18" x14ac:dyDescent="0.35">
      <c r="A3" s="23">
        <v>1</v>
      </c>
      <c r="B3" s="4" t="s">
        <v>0</v>
      </c>
      <c r="C3" s="3"/>
      <c r="D3" s="29">
        <v>1</v>
      </c>
      <c r="E3" s="29">
        <v>1</v>
      </c>
      <c r="F3" s="16">
        <f>SUM(D3:E3)</f>
        <v>2</v>
      </c>
      <c r="G3" s="16">
        <f>F3*2</f>
        <v>4</v>
      </c>
    </row>
    <row r="4" spans="1:7" ht="18" x14ac:dyDescent="0.3">
      <c r="A4" s="23"/>
      <c r="B4" s="5"/>
      <c r="C4" s="6" t="s">
        <v>2</v>
      </c>
      <c r="D4" s="14">
        <v>1</v>
      </c>
      <c r="E4" s="14">
        <v>1</v>
      </c>
      <c r="F4" s="16">
        <f t="shared" ref="F4:F9" si="0">SUM(D4:E4)</f>
        <v>2</v>
      </c>
      <c r="G4" s="16">
        <f t="shared" ref="G4:G9" si="1">F4*2</f>
        <v>4</v>
      </c>
    </row>
    <row r="5" spans="1:7" ht="18" x14ac:dyDescent="0.3">
      <c r="A5" s="23"/>
      <c r="B5" s="5"/>
      <c r="C5" s="6" t="s">
        <v>3</v>
      </c>
      <c r="D5" s="14"/>
      <c r="E5" s="14"/>
      <c r="F5" s="16">
        <f t="shared" si="0"/>
        <v>0</v>
      </c>
      <c r="G5" s="16">
        <f t="shared" si="1"/>
        <v>0</v>
      </c>
    </row>
    <row r="6" spans="1:7" ht="18" x14ac:dyDescent="0.3">
      <c r="A6" s="23"/>
      <c r="B6" s="5"/>
      <c r="C6" s="7" t="s">
        <v>4</v>
      </c>
      <c r="D6" s="14">
        <v>4</v>
      </c>
      <c r="E6" s="14">
        <v>5</v>
      </c>
      <c r="F6" s="16">
        <f t="shared" si="0"/>
        <v>9</v>
      </c>
      <c r="G6" s="16">
        <f t="shared" si="1"/>
        <v>18</v>
      </c>
    </row>
    <row r="7" spans="1:7" ht="18" x14ac:dyDescent="0.3">
      <c r="A7" s="23"/>
      <c r="B7" s="5"/>
      <c r="C7" s="7" t="s">
        <v>5</v>
      </c>
      <c r="D7" s="14">
        <v>4</v>
      </c>
      <c r="E7" s="14">
        <v>5</v>
      </c>
      <c r="F7" s="16">
        <f t="shared" si="0"/>
        <v>9</v>
      </c>
      <c r="G7" s="16">
        <f t="shared" si="1"/>
        <v>18</v>
      </c>
    </row>
    <row r="8" spans="1:7" ht="18" x14ac:dyDescent="0.3">
      <c r="A8" s="23"/>
      <c r="B8" s="5"/>
      <c r="C8" s="7" t="s">
        <v>6</v>
      </c>
      <c r="D8" s="14">
        <v>2</v>
      </c>
      <c r="E8" s="14">
        <v>2</v>
      </c>
      <c r="F8" s="16">
        <f t="shared" si="0"/>
        <v>4</v>
      </c>
      <c r="G8" s="16">
        <f t="shared" si="1"/>
        <v>8</v>
      </c>
    </row>
    <row r="9" spans="1:7" ht="18" x14ac:dyDescent="0.3">
      <c r="A9" s="23"/>
      <c r="B9" s="5"/>
      <c r="C9" s="6" t="s">
        <v>7</v>
      </c>
      <c r="D9" s="14">
        <v>2</v>
      </c>
      <c r="E9" s="14">
        <v>2</v>
      </c>
      <c r="F9" s="16">
        <f t="shared" si="0"/>
        <v>4</v>
      </c>
      <c r="G9" s="16">
        <f t="shared" si="1"/>
        <v>8</v>
      </c>
    </row>
    <row r="10" spans="1:7" ht="28.8" x14ac:dyDescent="0.55000000000000004">
      <c r="A10" s="23"/>
      <c r="B10" s="5"/>
      <c r="C10" s="8" t="s">
        <v>24</v>
      </c>
      <c r="D10" s="17">
        <f>SUM(D3:D9)</f>
        <v>14</v>
      </c>
      <c r="E10" s="17">
        <f>SUM(E3:E9)</f>
        <v>16</v>
      </c>
      <c r="F10" s="18">
        <f>SUM(F3:F9)</f>
        <v>30</v>
      </c>
      <c r="G10" s="19">
        <f>SUM(G3:G9)</f>
        <v>60</v>
      </c>
    </row>
    <row r="11" spans="1:7" ht="18" x14ac:dyDescent="0.35">
      <c r="A11" s="23">
        <v>2</v>
      </c>
      <c r="B11" s="9" t="s">
        <v>39</v>
      </c>
      <c r="C11" s="10"/>
      <c r="D11" s="14"/>
      <c r="E11" s="14"/>
      <c r="F11" s="16"/>
      <c r="G11" s="16"/>
    </row>
    <row r="12" spans="1:7" ht="18" x14ac:dyDescent="0.3">
      <c r="A12" s="23"/>
      <c r="B12" s="5"/>
      <c r="C12" s="31" t="s">
        <v>40</v>
      </c>
      <c r="D12" s="14">
        <v>4</v>
      </c>
      <c r="E12" s="14">
        <v>6</v>
      </c>
      <c r="F12" s="16">
        <f>SUM(D12:E12)</f>
        <v>10</v>
      </c>
      <c r="G12" s="16">
        <f>F12*2</f>
        <v>20</v>
      </c>
    </row>
    <row r="13" spans="1:7" ht="18" x14ac:dyDescent="0.3">
      <c r="A13" s="23"/>
      <c r="B13" s="5"/>
      <c r="C13" s="10" t="s">
        <v>41</v>
      </c>
      <c r="D13" s="14">
        <v>3</v>
      </c>
      <c r="E13" s="14">
        <v>3</v>
      </c>
      <c r="F13" s="16">
        <f t="shared" ref="F13:F20" si="2">SUM(D13:E13)</f>
        <v>6</v>
      </c>
      <c r="G13" s="16">
        <f t="shared" ref="G13:G20" si="3">F13*2</f>
        <v>12</v>
      </c>
    </row>
    <row r="14" spans="1:7" ht="18" x14ac:dyDescent="0.3">
      <c r="A14" s="23"/>
      <c r="B14" s="5"/>
      <c r="C14" s="10" t="s">
        <v>42</v>
      </c>
      <c r="D14" s="14">
        <v>2</v>
      </c>
      <c r="E14" s="14">
        <v>2</v>
      </c>
      <c r="F14" s="16">
        <f t="shared" si="2"/>
        <v>4</v>
      </c>
      <c r="G14" s="16">
        <f t="shared" si="3"/>
        <v>8</v>
      </c>
    </row>
    <row r="15" spans="1:7" ht="18" x14ac:dyDescent="0.3">
      <c r="A15" s="23"/>
      <c r="B15" s="5"/>
      <c r="C15" s="10" t="s">
        <v>43</v>
      </c>
      <c r="D15" s="14">
        <v>2</v>
      </c>
      <c r="E15" s="14">
        <v>2</v>
      </c>
      <c r="F15" s="16">
        <f t="shared" si="2"/>
        <v>4</v>
      </c>
      <c r="G15" s="16">
        <f t="shared" si="3"/>
        <v>8</v>
      </c>
    </row>
    <row r="16" spans="1:7" ht="18" x14ac:dyDescent="0.35">
      <c r="A16" s="23">
        <v>3</v>
      </c>
      <c r="B16" s="9" t="s">
        <v>44</v>
      </c>
      <c r="C16" s="10" t="s">
        <v>45</v>
      </c>
      <c r="D16" s="14">
        <v>3</v>
      </c>
      <c r="E16" s="14">
        <v>3</v>
      </c>
      <c r="F16" s="16">
        <f t="shared" si="2"/>
        <v>6</v>
      </c>
      <c r="G16" s="16">
        <f t="shared" si="3"/>
        <v>12</v>
      </c>
    </row>
    <row r="17" spans="1:7" ht="18" x14ac:dyDescent="0.35">
      <c r="A17" s="23">
        <v>4</v>
      </c>
      <c r="B17" s="9" t="s">
        <v>47</v>
      </c>
      <c r="C17" s="10" t="s">
        <v>47</v>
      </c>
      <c r="D17" s="14">
        <v>2</v>
      </c>
      <c r="E17" s="14">
        <v>1</v>
      </c>
      <c r="F17" s="16">
        <f t="shared" si="2"/>
        <v>3</v>
      </c>
      <c r="G17" s="16">
        <f t="shared" si="3"/>
        <v>6</v>
      </c>
    </row>
    <row r="18" spans="1:7" ht="18" x14ac:dyDescent="0.35">
      <c r="A18" s="23"/>
      <c r="B18" s="9"/>
      <c r="C18" s="10" t="s">
        <v>48</v>
      </c>
      <c r="D18" s="14">
        <v>1</v>
      </c>
      <c r="E18" s="14">
        <v>1</v>
      </c>
      <c r="F18" s="16">
        <f t="shared" si="2"/>
        <v>2</v>
      </c>
      <c r="G18" s="16">
        <f t="shared" si="3"/>
        <v>4</v>
      </c>
    </row>
    <row r="19" spans="1:7" ht="18" x14ac:dyDescent="0.35">
      <c r="A19" s="23"/>
      <c r="B19" s="9"/>
      <c r="C19" s="10" t="s">
        <v>49</v>
      </c>
      <c r="D19" s="14">
        <v>2</v>
      </c>
      <c r="E19" s="14">
        <v>1</v>
      </c>
      <c r="F19" s="16">
        <f t="shared" si="2"/>
        <v>3</v>
      </c>
      <c r="G19" s="16">
        <f t="shared" si="3"/>
        <v>6</v>
      </c>
    </row>
    <row r="20" spans="1:7" ht="18" x14ac:dyDescent="0.35">
      <c r="A20" s="23">
        <v>5</v>
      </c>
      <c r="B20" s="9" t="s">
        <v>31</v>
      </c>
      <c r="C20" s="10" t="s">
        <v>46</v>
      </c>
      <c r="D20" s="14">
        <v>1</v>
      </c>
      <c r="E20" s="14">
        <v>3</v>
      </c>
      <c r="F20" s="16">
        <f t="shared" si="2"/>
        <v>4</v>
      </c>
      <c r="G20" s="16">
        <f t="shared" si="3"/>
        <v>8</v>
      </c>
    </row>
    <row r="21" spans="1:7" ht="28.8" x14ac:dyDescent="0.55000000000000004">
      <c r="A21" s="23"/>
      <c r="B21" s="5"/>
      <c r="C21" s="11" t="s">
        <v>32</v>
      </c>
      <c r="D21" s="20">
        <f>SUM(D11:D20)</f>
        <v>20</v>
      </c>
      <c r="E21" s="20">
        <f>SUM(E12:E20)</f>
        <v>22</v>
      </c>
      <c r="F21" s="21">
        <f>SUM(F12:F20)</f>
        <v>42</v>
      </c>
      <c r="G21" s="22">
        <f>SUM(G12:G20)</f>
        <v>84</v>
      </c>
    </row>
    <row r="22" spans="1:7" x14ac:dyDescent="0.3">
      <c r="B22" s="2"/>
      <c r="C22" s="1"/>
      <c r="D22" s="2"/>
      <c r="E22" s="2"/>
    </row>
    <row r="23" spans="1:7" ht="21" x14ac:dyDescent="0.4">
      <c r="F23" s="28" t="s">
        <v>32</v>
      </c>
      <c r="G23" s="28">
        <f>SUM(G3:G9,G12:G20)</f>
        <v>144</v>
      </c>
    </row>
    <row r="25" spans="1:7" ht="42" x14ac:dyDescent="0.4">
      <c r="B25" s="30" t="s">
        <v>33</v>
      </c>
      <c r="C25" s="25" t="s">
        <v>34</v>
      </c>
    </row>
    <row r="26" spans="1:7" ht="18" x14ac:dyDescent="0.35">
      <c r="A26" s="12" t="s">
        <v>23</v>
      </c>
      <c r="B26" s="12" t="s">
        <v>19</v>
      </c>
      <c r="C26" s="12" t="s">
        <v>22</v>
      </c>
      <c r="D26" s="13" t="s">
        <v>52</v>
      </c>
      <c r="E26" s="13" t="s">
        <v>25</v>
      </c>
      <c r="F26" s="13" t="s">
        <v>36</v>
      </c>
      <c r="G26" s="13" t="s">
        <v>37</v>
      </c>
    </row>
    <row r="27" spans="1:7" ht="18" x14ac:dyDescent="0.35">
      <c r="A27" s="23">
        <v>1</v>
      </c>
      <c r="B27" s="4" t="s">
        <v>0</v>
      </c>
      <c r="C27" s="3"/>
      <c r="D27" s="29">
        <v>1</v>
      </c>
      <c r="E27" s="29">
        <v>1</v>
      </c>
      <c r="F27" s="16">
        <f>SUM(D27:E27)</f>
        <v>2</v>
      </c>
      <c r="G27" s="16">
        <f>F27*2</f>
        <v>4</v>
      </c>
    </row>
    <row r="28" spans="1:7" ht="18" x14ac:dyDescent="0.3">
      <c r="A28" s="23"/>
      <c r="B28" s="5"/>
      <c r="C28" s="6" t="s">
        <v>2</v>
      </c>
      <c r="D28" s="14">
        <v>1</v>
      </c>
      <c r="E28" s="14">
        <v>1</v>
      </c>
      <c r="F28" s="15">
        <f>SUM(D28:E28)</f>
        <v>2</v>
      </c>
      <c r="G28" s="16">
        <f>((F28*2))</f>
        <v>4</v>
      </c>
    </row>
    <row r="29" spans="1:7" ht="18" x14ac:dyDescent="0.3">
      <c r="A29" s="23"/>
      <c r="B29" s="5"/>
      <c r="C29" s="6" t="s">
        <v>3</v>
      </c>
      <c r="D29" s="14"/>
      <c r="E29" s="14"/>
      <c r="F29" s="15"/>
      <c r="G29" s="16"/>
    </row>
    <row r="30" spans="1:7" ht="18" x14ac:dyDescent="0.3">
      <c r="A30" s="23"/>
      <c r="B30" s="5"/>
      <c r="C30" s="7" t="s">
        <v>4</v>
      </c>
      <c r="D30" s="14">
        <v>4</v>
      </c>
      <c r="E30" s="14">
        <v>5</v>
      </c>
      <c r="F30" s="15">
        <f t="shared" ref="F30:F33" si="4">SUM(D30:E30)</f>
        <v>9</v>
      </c>
      <c r="G30" s="16">
        <f t="shared" ref="G30:G33" si="5">((F30*2))</f>
        <v>18</v>
      </c>
    </row>
    <row r="31" spans="1:7" ht="18" x14ac:dyDescent="0.3">
      <c r="A31" s="23"/>
      <c r="B31" s="5"/>
      <c r="C31" s="7" t="s">
        <v>5</v>
      </c>
      <c r="D31" s="14">
        <v>4</v>
      </c>
      <c r="E31" s="14">
        <v>5</v>
      </c>
      <c r="F31" s="15">
        <f t="shared" si="4"/>
        <v>9</v>
      </c>
      <c r="G31" s="16">
        <f t="shared" si="5"/>
        <v>18</v>
      </c>
    </row>
    <row r="32" spans="1:7" ht="18" x14ac:dyDescent="0.3">
      <c r="A32" s="23"/>
      <c r="B32" s="5"/>
      <c r="C32" s="7" t="s">
        <v>6</v>
      </c>
      <c r="D32" s="14">
        <v>2</v>
      </c>
      <c r="E32" s="14">
        <v>2</v>
      </c>
      <c r="F32" s="15">
        <f t="shared" si="4"/>
        <v>4</v>
      </c>
      <c r="G32" s="16">
        <f t="shared" si="5"/>
        <v>8</v>
      </c>
    </row>
    <row r="33" spans="1:7" ht="18" x14ac:dyDescent="0.3">
      <c r="A33" s="23"/>
      <c r="B33" s="5"/>
      <c r="C33" s="6" t="s">
        <v>7</v>
      </c>
      <c r="D33" s="14">
        <v>2</v>
      </c>
      <c r="E33" s="14">
        <v>2</v>
      </c>
      <c r="F33" s="15">
        <f t="shared" si="4"/>
        <v>4</v>
      </c>
      <c r="G33" s="16">
        <f t="shared" si="5"/>
        <v>8</v>
      </c>
    </row>
    <row r="34" spans="1:7" ht="28.8" x14ac:dyDescent="0.55000000000000004">
      <c r="A34" s="23"/>
      <c r="B34" s="5"/>
      <c r="C34" s="8" t="s">
        <v>24</v>
      </c>
      <c r="D34" s="17">
        <f>SUM(D28:D33)</f>
        <v>13</v>
      </c>
      <c r="E34" s="17">
        <f>SUM(E28:E33)</f>
        <v>15</v>
      </c>
      <c r="F34" s="18">
        <f>SUM(F28:F33)</f>
        <v>28</v>
      </c>
      <c r="G34" s="19">
        <f>SUM(G27:G33)</f>
        <v>60</v>
      </c>
    </row>
    <row r="35" spans="1:7" ht="18" x14ac:dyDescent="0.35">
      <c r="A35" s="23">
        <v>2</v>
      </c>
      <c r="B35" s="9" t="s">
        <v>8</v>
      </c>
      <c r="C35" s="10"/>
      <c r="D35" s="14"/>
      <c r="E35" s="14"/>
      <c r="F35" s="16"/>
      <c r="G35" s="16"/>
    </row>
    <row r="36" spans="1:7" ht="18" x14ac:dyDescent="0.3">
      <c r="A36" s="23"/>
      <c r="B36" s="5"/>
      <c r="C36" s="31" t="s">
        <v>8</v>
      </c>
      <c r="D36" s="14">
        <v>4</v>
      </c>
      <c r="E36" s="14">
        <v>6</v>
      </c>
      <c r="F36" s="16">
        <f>SUM(D36:E36)</f>
        <v>10</v>
      </c>
      <c r="G36" s="16">
        <f>SUM(D36:E36)*2</f>
        <v>20</v>
      </c>
    </row>
    <row r="37" spans="1:7" ht="18" x14ac:dyDescent="0.3">
      <c r="A37" s="23"/>
      <c r="B37" s="5"/>
      <c r="C37" s="10" t="s">
        <v>9</v>
      </c>
      <c r="D37" s="14">
        <v>2</v>
      </c>
      <c r="E37" s="14">
        <v>2</v>
      </c>
      <c r="F37" s="16">
        <f t="shared" ref="F37:F43" si="6">SUM(D37:E37)</f>
        <v>4</v>
      </c>
      <c r="G37" s="16">
        <f t="shared" ref="G37:G43" si="7">SUM(D37:E37)*2</f>
        <v>8</v>
      </c>
    </row>
    <row r="38" spans="1:7" ht="18" x14ac:dyDescent="0.3">
      <c r="A38" s="23"/>
      <c r="B38" s="5"/>
      <c r="C38" s="10" t="s">
        <v>10</v>
      </c>
      <c r="D38" s="14">
        <v>2</v>
      </c>
      <c r="E38" s="14">
        <v>2</v>
      </c>
      <c r="F38" s="16">
        <f t="shared" si="6"/>
        <v>4</v>
      </c>
      <c r="G38" s="16">
        <f t="shared" si="7"/>
        <v>8</v>
      </c>
    </row>
    <row r="39" spans="1:7" ht="18" x14ac:dyDescent="0.3">
      <c r="A39" s="23"/>
      <c r="B39" s="5"/>
      <c r="C39" s="10" t="s">
        <v>11</v>
      </c>
      <c r="D39" s="14">
        <v>3</v>
      </c>
      <c r="E39" s="14">
        <v>3</v>
      </c>
      <c r="F39" s="16">
        <f t="shared" si="6"/>
        <v>6</v>
      </c>
      <c r="G39" s="16">
        <f t="shared" si="7"/>
        <v>12</v>
      </c>
    </row>
    <row r="40" spans="1:7" ht="18" x14ac:dyDescent="0.35">
      <c r="A40" s="23">
        <v>3</v>
      </c>
      <c r="B40" s="9" t="s">
        <v>12</v>
      </c>
      <c r="C40" s="10" t="s">
        <v>16</v>
      </c>
      <c r="D40" s="14">
        <v>3</v>
      </c>
      <c r="E40" s="14">
        <v>3</v>
      </c>
      <c r="F40" s="16">
        <f t="shared" si="6"/>
        <v>6</v>
      </c>
      <c r="G40" s="16">
        <f t="shared" si="7"/>
        <v>12</v>
      </c>
    </row>
    <row r="41" spans="1:7" ht="18" x14ac:dyDescent="0.35">
      <c r="A41" s="23">
        <v>4</v>
      </c>
      <c r="B41" s="9" t="s">
        <v>35</v>
      </c>
      <c r="C41" s="10" t="s">
        <v>35</v>
      </c>
      <c r="D41" s="14">
        <v>1</v>
      </c>
      <c r="E41" s="14">
        <v>2</v>
      </c>
      <c r="F41" s="16">
        <f t="shared" si="6"/>
        <v>3</v>
      </c>
      <c r="G41" s="16">
        <f t="shared" si="7"/>
        <v>6</v>
      </c>
    </row>
    <row r="42" spans="1:7" ht="18" x14ac:dyDescent="0.35">
      <c r="A42" s="23">
        <v>5</v>
      </c>
      <c r="B42" s="9" t="s">
        <v>13</v>
      </c>
      <c r="C42" s="10" t="s">
        <v>17</v>
      </c>
      <c r="D42" s="14">
        <v>2</v>
      </c>
      <c r="E42" s="14">
        <v>3</v>
      </c>
      <c r="F42" s="16">
        <f t="shared" si="6"/>
        <v>5</v>
      </c>
      <c r="G42" s="16">
        <f t="shared" si="7"/>
        <v>10</v>
      </c>
    </row>
    <row r="43" spans="1:7" ht="18" x14ac:dyDescent="0.35">
      <c r="A43" s="23">
        <v>6</v>
      </c>
      <c r="B43" s="9" t="s">
        <v>14</v>
      </c>
      <c r="C43" s="10" t="s">
        <v>18</v>
      </c>
      <c r="D43" s="14">
        <v>1</v>
      </c>
      <c r="E43" s="14">
        <v>3</v>
      </c>
      <c r="F43" s="16">
        <f t="shared" si="6"/>
        <v>4</v>
      </c>
      <c r="G43" s="16">
        <f t="shared" si="7"/>
        <v>8</v>
      </c>
    </row>
    <row r="44" spans="1:7" ht="18" x14ac:dyDescent="0.3">
      <c r="A44" s="23"/>
      <c r="B44" s="5"/>
      <c r="C44" s="10"/>
      <c r="D44" s="14"/>
      <c r="E44" s="14"/>
      <c r="F44" s="16"/>
      <c r="G44" s="16"/>
    </row>
    <row r="45" spans="1:7" ht="28.8" x14ac:dyDescent="0.55000000000000004">
      <c r="A45" s="23"/>
      <c r="B45" s="5"/>
      <c r="C45" s="11" t="s">
        <v>32</v>
      </c>
      <c r="D45" s="20">
        <f>SUM(D35:D44)</f>
        <v>18</v>
      </c>
      <c r="E45" s="20">
        <f>SUM(E36:E44)</f>
        <v>24</v>
      </c>
      <c r="F45" s="21">
        <f>SUM(D45:E45)</f>
        <v>42</v>
      </c>
      <c r="G45" s="22">
        <f>SUM(G36:G43)</f>
        <v>84</v>
      </c>
    </row>
    <row r="46" spans="1:7" x14ac:dyDescent="0.3">
      <c r="B46" s="2"/>
      <c r="C46" s="1"/>
      <c r="D46" s="2"/>
      <c r="E46" s="2"/>
    </row>
    <row r="47" spans="1:7" ht="21" x14ac:dyDescent="0.4">
      <c r="F47" s="28" t="s">
        <v>32</v>
      </c>
      <c r="G47" s="28">
        <f>SUM(G27:G43)-60</f>
        <v>144</v>
      </c>
    </row>
    <row r="49" spans="1:7" ht="28.8" x14ac:dyDescent="0.3">
      <c r="A49" s="34"/>
      <c r="B49" s="34"/>
      <c r="C49" s="47" t="s">
        <v>20</v>
      </c>
      <c r="D49" s="34"/>
      <c r="E49" s="34"/>
      <c r="F49" s="34"/>
      <c r="G49" s="34"/>
    </row>
    <row r="50" spans="1:7" ht="21" x14ac:dyDescent="0.4">
      <c r="A50" s="44" t="s">
        <v>26</v>
      </c>
      <c r="B50" s="45" t="s">
        <v>19</v>
      </c>
      <c r="C50" s="44" t="s">
        <v>1</v>
      </c>
      <c r="D50" s="13" t="s">
        <v>52</v>
      </c>
      <c r="E50" s="13" t="s">
        <v>25</v>
      </c>
      <c r="F50" s="13" t="s">
        <v>36</v>
      </c>
      <c r="G50" s="13" t="s">
        <v>37</v>
      </c>
    </row>
    <row r="51" spans="1:7" ht="18" x14ac:dyDescent="0.35">
      <c r="A51" s="46">
        <v>1</v>
      </c>
      <c r="B51" s="36" t="s">
        <v>0</v>
      </c>
      <c r="C51" s="35"/>
      <c r="D51" s="48">
        <v>1</v>
      </c>
      <c r="E51" s="48">
        <v>1</v>
      </c>
      <c r="F51" s="48">
        <v>2</v>
      </c>
      <c r="G51" s="48">
        <v>4</v>
      </c>
    </row>
    <row r="52" spans="1:7" x14ac:dyDescent="0.3">
      <c r="A52" s="35"/>
      <c r="B52" s="37"/>
      <c r="C52" s="38" t="s">
        <v>2</v>
      </c>
      <c r="D52" s="50">
        <v>1</v>
      </c>
      <c r="E52" s="50">
        <v>1</v>
      </c>
      <c r="F52" s="48">
        <v>2</v>
      </c>
      <c r="G52" s="48">
        <v>4</v>
      </c>
    </row>
    <row r="53" spans="1:7" x14ac:dyDescent="0.3">
      <c r="A53" s="35"/>
      <c r="B53" s="37"/>
      <c r="C53" s="38" t="s">
        <v>3</v>
      </c>
      <c r="D53" s="50"/>
      <c r="E53" s="50"/>
      <c r="F53" s="48">
        <v>0</v>
      </c>
      <c r="G53" s="48">
        <v>0</v>
      </c>
    </row>
    <row r="54" spans="1:7" x14ac:dyDescent="0.3">
      <c r="A54" s="35"/>
      <c r="B54" s="37"/>
      <c r="C54" s="39" t="s">
        <v>4</v>
      </c>
      <c r="D54" s="50">
        <v>3</v>
      </c>
      <c r="E54" s="50">
        <v>4</v>
      </c>
      <c r="F54" s="48">
        <v>7</v>
      </c>
      <c r="G54" s="48">
        <v>14</v>
      </c>
    </row>
    <row r="55" spans="1:7" x14ac:dyDescent="0.3">
      <c r="A55" s="35"/>
      <c r="B55" s="37"/>
      <c r="C55" s="39" t="s">
        <v>5</v>
      </c>
      <c r="D55" s="50">
        <v>4</v>
      </c>
      <c r="E55" s="50">
        <v>5</v>
      </c>
      <c r="F55" s="48">
        <v>9</v>
      </c>
      <c r="G55" s="48">
        <v>18</v>
      </c>
    </row>
    <row r="56" spans="1:7" x14ac:dyDescent="0.3">
      <c r="A56" s="35"/>
      <c r="B56" s="37"/>
      <c r="C56" s="39" t="s">
        <v>6</v>
      </c>
      <c r="D56" s="50">
        <v>2</v>
      </c>
      <c r="E56" s="50">
        <v>2</v>
      </c>
      <c r="F56" s="48">
        <v>4</v>
      </c>
      <c r="G56" s="48">
        <v>8</v>
      </c>
    </row>
    <row r="57" spans="1:7" s="33" customFormat="1" x14ac:dyDescent="0.3">
      <c r="A57" s="35"/>
      <c r="B57" s="37"/>
      <c r="C57" s="39" t="s">
        <v>50</v>
      </c>
      <c r="D57" s="50">
        <v>2</v>
      </c>
      <c r="E57" s="50">
        <v>2</v>
      </c>
      <c r="F57" s="48">
        <v>4</v>
      </c>
      <c r="G57" s="48">
        <v>8</v>
      </c>
    </row>
    <row r="58" spans="1:7" x14ac:dyDescent="0.3">
      <c r="A58" s="35"/>
      <c r="B58" s="37"/>
      <c r="C58" s="38" t="s">
        <v>51</v>
      </c>
      <c r="D58" s="50">
        <v>1</v>
      </c>
      <c r="E58" s="50">
        <v>1</v>
      </c>
      <c r="F58" s="48">
        <v>2</v>
      </c>
      <c r="G58" s="48">
        <v>4</v>
      </c>
    </row>
    <row r="59" spans="1:7" ht="28.8" x14ac:dyDescent="0.55000000000000004">
      <c r="A59" s="35"/>
      <c r="B59" s="37"/>
      <c r="C59" s="40" t="s">
        <v>15</v>
      </c>
      <c r="D59" s="41">
        <v>14</v>
      </c>
      <c r="E59" s="41">
        <v>16</v>
      </c>
      <c r="F59" s="42">
        <v>30</v>
      </c>
      <c r="G59" s="43">
        <v>60</v>
      </c>
    </row>
    <row r="61" spans="1:7" ht="21" x14ac:dyDescent="0.4">
      <c r="A61" s="34"/>
      <c r="B61" s="34"/>
      <c r="C61" s="34"/>
      <c r="D61" s="34"/>
      <c r="E61" s="34"/>
      <c r="F61" s="49" t="s">
        <v>32</v>
      </c>
      <c r="G61" s="49">
        <v>60</v>
      </c>
    </row>
    <row r="63" spans="1:7" ht="31.2" x14ac:dyDescent="0.6">
      <c r="C63" s="26" t="s">
        <v>21</v>
      </c>
    </row>
    <row r="65" spans="1:9" ht="18" x14ac:dyDescent="0.35">
      <c r="A65" s="12" t="s">
        <v>23</v>
      </c>
      <c r="B65" s="12" t="s">
        <v>19</v>
      </c>
      <c r="C65" s="12" t="s">
        <v>22</v>
      </c>
      <c r="D65" s="13" t="s">
        <v>52</v>
      </c>
      <c r="E65" s="13" t="s">
        <v>25</v>
      </c>
      <c r="F65" s="13" t="s">
        <v>36</v>
      </c>
      <c r="G65" s="13" t="s">
        <v>37</v>
      </c>
    </row>
    <row r="66" spans="1:9" x14ac:dyDescent="0.3">
      <c r="A66" s="27">
        <v>1</v>
      </c>
      <c r="B66" s="24" t="s">
        <v>27</v>
      </c>
      <c r="C66" s="24" t="s">
        <v>27</v>
      </c>
      <c r="D66" s="3">
        <v>7</v>
      </c>
      <c r="E66" s="3">
        <v>8</v>
      </c>
      <c r="F66" s="3">
        <f>SUM(D66:E66)</f>
        <v>15</v>
      </c>
      <c r="G66" s="3">
        <f>F66*2</f>
        <v>30</v>
      </c>
    </row>
    <row r="67" spans="1:9" x14ac:dyDescent="0.3">
      <c r="A67" s="27">
        <v>2</v>
      </c>
      <c r="B67" s="24" t="s">
        <v>28</v>
      </c>
      <c r="C67" s="24" t="s">
        <v>28</v>
      </c>
      <c r="D67" s="3">
        <v>12</v>
      </c>
      <c r="E67" s="3">
        <v>10</v>
      </c>
      <c r="F67" s="3">
        <f t="shared" ref="F67:F70" si="8">SUM(D67:E67)</f>
        <v>22</v>
      </c>
      <c r="G67" s="3">
        <f t="shared" ref="G67:G70" si="9">F67*2</f>
        <v>44</v>
      </c>
    </row>
    <row r="68" spans="1:9" x14ac:dyDescent="0.3">
      <c r="A68" s="27">
        <v>3</v>
      </c>
      <c r="B68" s="24" t="s">
        <v>29</v>
      </c>
      <c r="C68" s="24" t="s">
        <v>29</v>
      </c>
      <c r="D68" s="3">
        <v>5</v>
      </c>
      <c r="E68" s="3">
        <v>5</v>
      </c>
      <c r="F68" s="3">
        <f t="shared" si="8"/>
        <v>10</v>
      </c>
      <c r="G68" s="3">
        <f t="shared" si="9"/>
        <v>20</v>
      </c>
    </row>
    <row r="69" spans="1:9" x14ac:dyDescent="0.3">
      <c r="A69" s="27">
        <v>4</v>
      </c>
      <c r="B69" s="24" t="s">
        <v>30</v>
      </c>
      <c r="C69" s="24" t="s">
        <v>30</v>
      </c>
      <c r="D69" s="3">
        <v>11</v>
      </c>
      <c r="E69" s="3">
        <v>10</v>
      </c>
      <c r="F69" s="3">
        <f t="shared" si="8"/>
        <v>21</v>
      </c>
      <c r="G69" s="3">
        <f t="shared" si="9"/>
        <v>42</v>
      </c>
    </row>
    <row r="70" spans="1:9" x14ac:dyDescent="0.3">
      <c r="A70" s="27">
        <v>5</v>
      </c>
      <c r="B70" s="24" t="s">
        <v>31</v>
      </c>
      <c r="C70" s="24" t="s">
        <v>31</v>
      </c>
      <c r="D70" s="3">
        <v>1</v>
      </c>
      <c r="E70" s="3">
        <v>3</v>
      </c>
      <c r="F70" s="3">
        <f t="shared" si="8"/>
        <v>4</v>
      </c>
      <c r="G70" s="3">
        <f t="shared" si="9"/>
        <v>8</v>
      </c>
    </row>
    <row r="72" spans="1:9" ht="21" x14ac:dyDescent="0.4">
      <c r="F72" s="28" t="s">
        <v>32</v>
      </c>
      <c r="G72" s="28">
        <f>SUM(G66:G70)</f>
        <v>144</v>
      </c>
    </row>
    <row r="75" spans="1:9" ht="42" x14ac:dyDescent="0.4">
      <c r="A75" s="34"/>
      <c r="B75" s="30" t="s">
        <v>33</v>
      </c>
      <c r="C75" s="32" t="s">
        <v>53</v>
      </c>
      <c r="D75" s="34"/>
      <c r="E75" s="34"/>
      <c r="F75" s="34"/>
      <c r="G75" s="34"/>
    </row>
    <row r="76" spans="1:9" ht="18" x14ac:dyDescent="0.35">
      <c r="A76" s="12" t="s">
        <v>23</v>
      </c>
      <c r="B76" s="12" t="s">
        <v>19</v>
      </c>
      <c r="C76" s="12" t="s">
        <v>22</v>
      </c>
      <c r="D76" s="13" t="s">
        <v>52</v>
      </c>
      <c r="E76" s="13" t="s">
        <v>25</v>
      </c>
      <c r="F76" s="13" t="s">
        <v>36</v>
      </c>
      <c r="G76" s="13" t="s">
        <v>37</v>
      </c>
    </row>
    <row r="77" spans="1:9" ht="18" x14ac:dyDescent="0.35">
      <c r="A77" s="53">
        <v>1</v>
      </c>
      <c r="B77" s="36" t="s">
        <v>54</v>
      </c>
      <c r="C77" s="35"/>
      <c r="D77" s="29"/>
      <c r="E77" s="29"/>
      <c r="F77" s="16"/>
      <c r="G77" s="16"/>
    </row>
    <row r="78" spans="1:9" ht="18" x14ac:dyDescent="0.3">
      <c r="A78" s="53"/>
      <c r="B78" s="37"/>
      <c r="C78" s="35" t="s">
        <v>55</v>
      </c>
      <c r="D78" s="14">
        <v>1</v>
      </c>
      <c r="E78" s="14">
        <v>1</v>
      </c>
      <c r="F78" s="15">
        <f>SUM(D78:E78)</f>
        <v>2</v>
      </c>
      <c r="G78" s="16">
        <f>((F78*2))</f>
        <v>4</v>
      </c>
      <c r="I78" s="34"/>
    </row>
    <row r="79" spans="1:9" ht="18" x14ac:dyDescent="0.3">
      <c r="A79" s="53"/>
      <c r="B79" s="37"/>
      <c r="C79" s="35" t="s">
        <v>56</v>
      </c>
      <c r="D79" s="14">
        <v>1</v>
      </c>
      <c r="E79" s="14">
        <v>1</v>
      </c>
      <c r="F79" s="15">
        <f t="shared" ref="F79:F115" si="10">SUM(D79:E79)</f>
        <v>2</v>
      </c>
      <c r="G79" s="16">
        <f t="shared" ref="G79:G115" si="11">((F79*2))</f>
        <v>4</v>
      </c>
      <c r="I79" s="34"/>
    </row>
    <row r="80" spans="1:9" ht="18" x14ac:dyDescent="0.3">
      <c r="A80" s="53"/>
      <c r="B80" s="37"/>
      <c r="C80" s="35" t="s">
        <v>57</v>
      </c>
      <c r="D80" s="14">
        <v>2</v>
      </c>
      <c r="E80" s="14">
        <v>4</v>
      </c>
      <c r="F80" s="15">
        <f t="shared" si="10"/>
        <v>6</v>
      </c>
      <c r="G80" s="16">
        <f t="shared" si="11"/>
        <v>12</v>
      </c>
      <c r="I80" s="34"/>
    </row>
    <row r="81" spans="1:9" ht="18" x14ac:dyDescent="0.35">
      <c r="A81" s="53">
        <v>2</v>
      </c>
      <c r="B81" s="54" t="s">
        <v>58</v>
      </c>
      <c r="C81" s="55"/>
      <c r="D81" s="14"/>
      <c r="E81" s="14"/>
      <c r="F81" s="15">
        <f t="shared" si="10"/>
        <v>0</v>
      </c>
      <c r="G81" s="16">
        <f t="shared" si="11"/>
        <v>0</v>
      </c>
      <c r="I81" s="34"/>
    </row>
    <row r="82" spans="1:9" ht="18" x14ac:dyDescent="0.3">
      <c r="A82" s="53"/>
      <c r="B82" s="37"/>
      <c r="C82" s="35" t="s">
        <v>59</v>
      </c>
      <c r="D82" s="14">
        <v>1</v>
      </c>
      <c r="E82" s="14">
        <v>1</v>
      </c>
      <c r="F82" s="15">
        <f t="shared" si="10"/>
        <v>2</v>
      </c>
      <c r="G82" s="16">
        <f t="shared" si="11"/>
        <v>4</v>
      </c>
      <c r="I82" s="34"/>
    </row>
    <row r="83" spans="1:9" s="34" customFormat="1" ht="18" x14ac:dyDescent="0.3">
      <c r="A83" s="53"/>
      <c r="B83" s="37"/>
      <c r="C83" s="35" t="s">
        <v>60</v>
      </c>
      <c r="D83" s="14">
        <v>2</v>
      </c>
      <c r="E83" s="14">
        <v>0</v>
      </c>
      <c r="F83" s="15">
        <f t="shared" si="10"/>
        <v>2</v>
      </c>
      <c r="G83" s="16">
        <f t="shared" si="11"/>
        <v>4</v>
      </c>
    </row>
    <row r="84" spans="1:9" s="34" customFormat="1" ht="18" x14ac:dyDescent="0.3">
      <c r="A84" s="53"/>
      <c r="B84" s="37"/>
      <c r="C84" s="35" t="s">
        <v>61</v>
      </c>
      <c r="D84" s="14">
        <v>1</v>
      </c>
      <c r="E84" s="14">
        <v>0</v>
      </c>
      <c r="F84" s="15">
        <f t="shared" si="10"/>
        <v>1</v>
      </c>
      <c r="G84" s="16">
        <f t="shared" si="11"/>
        <v>2</v>
      </c>
    </row>
    <row r="85" spans="1:9" s="34" customFormat="1" ht="18" x14ac:dyDescent="0.3">
      <c r="A85" s="53"/>
      <c r="B85" s="37"/>
      <c r="C85" s="35" t="s">
        <v>62</v>
      </c>
      <c r="D85" s="14">
        <v>1</v>
      </c>
      <c r="E85" s="14">
        <v>1</v>
      </c>
      <c r="F85" s="15">
        <f t="shared" si="10"/>
        <v>2</v>
      </c>
      <c r="G85" s="16">
        <f t="shared" si="11"/>
        <v>4</v>
      </c>
    </row>
    <row r="86" spans="1:9" s="34" customFormat="1" ht="18" x14ac:dyDescent="0.35">
      <c r="A86" s="53">
        <v>3</v>
      </c>
      <c r="B86" s="54" t="s">
        <v>63</v>
      </c>
      <c r="C86" s="55"/>
      <c r="D86" s="14"/>
      <c r="E86" s="14"/>
      <c r="F86" s="15">
        <f t="shared" si="10"/>
        <v>0</v>
      </c>
      <c r="G86" s="16">
        <f t="shared" si="11"/>
        <v>0</v>
      </c>
    </row>
    <row r="87" spans="1:9" s="34" customFormat="1" ht="18" x14ac:dyDescent="0.35">
      <c r="A87" s="53"/>
      <c r="B87" s="51"/>
      <c r="C87" s="35" t="s">
        <v>64</v>
      </c>
      <c r="D87" s="14">
        <v>1</v>
      </c>
      <c r="E87" s="14">
        <v>1</v>
      </c>
      <c r="F87" s="15">
        <f t="shared" si="10"/>
        <v>2</v>
      </c>
      <c r="G87" s="16">
        <f t="shared" si="11"/>
        <v>4</v>
      </c>
    </row>
    <row r="88" spans="1:9" s="34" customFormat="1" ht="18" x14ac:dyDescent="0.35">
      <c r="A88" s="53"/>
      <c r="B88" s="51"/>
      <c r="C88" s="35" t="s">
        <v>65</v>
      </c>
      <c r="D88" s="14">
        <v>1</v>
      </c>
      <c r="E88" s="14">
        <v>0</v>
      </c>
      <c r="F88" s="15">
        <f t="shared" si="10"/>
        <v>1</v>
      </c>
      <c r="G88" s="16">
        <f t="shared" si="11"/>
        <v>2</v>
      </c>
    </row>
    <row r="89" spans="1:9" s="34" customFormat="1" ht="18" x14ac:dyDescent="0.35">
      <c r="A89" s="53"/>
      <c r="B89" s="51"/>
      <c r="C89" s="35" t="s">
        <v>66</v>
      </c>
      <c r="D89" s="14">
        <v>1</v>
      </c>
      <c r="E89" s="14">
        <v>0</v>
      </c>
      <c r="F89" s="15">
        <f t="shared" si="10"/>
        <v>1</v>
      </c>
      <c r="G89" s="16">
        <f t="shared" si="11"/>
        <v>2</v>
      </c>
    </row>
    <row r="90" spans="1:9" s="34" customFormat="1" ht="18" x14ac:dyDescent="0.35">
      <c r="A90" s="53"/>
      <c r="B90" s="51"/>
      <c r="C90" s="35" t="s">
        <v>67</v>
      </c>
      <c r="D90" s="14">
        <v>1</v>
      </c>
      <c r="E90" s="14">
        <v>1</v>
      </c>
      <c r="F90" s="15">
        <f t="shared" si="10"/>
        <v>2</v>
      </c>
      <c r="G90" s="16">
        <f t="shared" si="11"/>
        <v>4</v>
      </c>
    </row>
    <row r="91" spans="1:9" s="34" customFormat="1" ht="18" x14ac:dyDescent="0.35">
      <c r="A91" s="53">
        <v>4</v>
      </c>
      <c r="B91" s="54" t="s">
        <v>68</v>
      </c>
      <c r="C91" s="55"/>
      <c r="D91" s="14"/>
      <c r="E91" s="14"/>
      <c r="F91" s="15">
        <f t="shared" si="10"/>
        <v>0</v>
      </c>
      <c r="G91" s="16">
        <f t="shared" si="11"/>
        <v>0</v>
      </c>
    </row>
    <row r="92" spans="1:9" s="34" customFormat="1" ht="18" x14ac:dyDescent="0.3">
      <c r="A92" s="53"/>
      <c r="B92" s="37"/>
      <c r="C92" s="35" t="s">
        <v>69</v>
      </c>
      <c r="D92" s="14">
        <v>1</v>
      </c>
      <c r="E92" s="14">
        <v>1</v>
      </c>
      <c r="F92" s="15">
        <f t="shared" si="10"/>
        <v>2</v>
      </c>
      <c r="G92" s="16">
        <f t="shared" si="11"/>
        <v>4</v>
      </c>
    </row>
    <row r="93" spans="1:9" s="34" customFormat="1" ht="18" x14ac:dyDescent="0.3">
      <c r="A93" s="53"/>
      <c r="B93" s="37"/>
      <c r="C93" s="35" t="s">
        <v>70</v>
      </c>
      <c r="D93" s="14">
        <v>1</v>
      </c>
      <c r="E93" s="14">
        <v>1</v>
      </c>
      <c r="F93" s="15">
        <f t="shared" si="10"/>
        <v>2</v>
      </c>
      <c r="G93" s="16">
        <f t="shared" si="11"/>
        <v>4</v>
      </c>
    </row>
    <row r="94" spans="1:9" ht="18" x14ac:dyDescent="0.3">
      <c r="A94" s="53"/>
      <c r="B94" s="37"/>
      <c r="C94" s="10" t="s">
        <v>71</v>
      </c>
      <c r="D94" s="14">
        <v>1</v>
      </c>
      <c r="E94" s="14">
        <v>1</v>
      </c>
      <c r="F94" s="15">
        <f t="shared" si="10"/>
        <v>2</v>
      </c>
      <c r="G94" s="16">
        <f t="shared" si="11"/>
        <v>4</v>
      </c>
    </row>
    <row r="95" spans="1:9" s="34" customFormat="1" ht="18" x14ac:dyDescent="0.35">
      <c r="A95" s="53"/>
      <c r="B95" s="9"/>
      <c r="C95" s="31" t="s">
        <v>74</v>
      </c>
      <c r="D95" s="14">
        <v>1</v>
      </c>
      <c r="E95" s="14">
        <v>2</v>
      </c>
      <c r="F95" s="15">
        <f t="shared" si="10"/>
        <v>3</v>
      </c>
      <c r="G95" s="16">
        <f t="shared" si="11"/>
        <v>6</v>
      </c>
    </row>
    <row r="96" spans="1:9" ht="18" x14ac:dyDescent="0.3">
      <c r="A96" s="53"/>
      <c r="B96" s="37"/>
      <c r="C96" s="31" t="s">
        <v>72</v>
      </c>
      <c r="D96" s="14">
        <v>1</v>
      </c>
      <c r="E96" s="14">
        <v>2</v>
      </c>
      <c r="F96" s="15">
        <f t="shared" si="10"/>
        <v>3</v>
      </c>
      <c r="G96" s="16">
        <f t="shared" si="11"/>
        <v>6</v>
      </c>
    </row>
    <row r="97" spans="1:7" ht="18" x14ac:dyDescent="0.35">
      <c r="A97" s="53">
        <v>5</v>
      </c>
      <c r="B97" s="54" t="s">
        <v>73</v>
      </c>
      <c r="C97" s="55"/>
      <c r="D97" s="14"/>
      <c r="E97" s="14"/>
      <c r="F97" s="15">
        <f t="shared" si="10"/>
        <v>0</v>
      </c>
      <c r="G97" s="16">
        <f t="shared" si="11"/>
        <v>0</v>
      </c>
    </row>
    <row r="98" spans="1:7" ht="18" x14ac:dyDescent="0.3">
      <c r="A98" s="53"/>
      <c r="B98" s="37"/>
      <c r="C98" s="10" t="s">
        <v>75</v>
      </c>
      <c r="D98" s="14">
        <v>1</v>
      </c>
      <c r="E98" s="14">
        <v>1</v>
      </c>
      <c r="F98" s="15">
        <f t="shared" si="10"/>
        <v>2</v>
      </c>
      <c r="G98" s="16">
        <f t="shared" si="11"/>
        <v>4</v>
      </c>
    </row>
    <row r="99" spans="1:7" ht="18" x14ac:dyDescent="0.3">
      <c r="A99" s="53"/>
      <c r="B99" s="37"/>
      <c r="C99" s="10" t="s">
        <v>76</v>
      </c>
      <c r="D99" s="14">
        <v>1</v>
      </c>
      <c r="E99" s="14">
        <v>1</v>
      </c>
      <c r="F99" s="15">
        <f t="shared" si="10"/>
        <v>2</v>
      </c>
      <c r="G99" s="16">
        <f t="shared" si="11"/>
        <v>4</v>
      </c>
    </row>
    <row r="100" spans="1:7" s="34" customFormat="1" ht="18" x14ac:dyDescent="0.3">
      <c r="A100" s="53"/>
      <c r="B100" s="37"/>
      <c r="C100" s="10" t="s">
        <v>73</v>
      </c>
      <c r="D100" s="14">
        <v>2</v>
      </c>
      <c r="E100" s="14">
        <v>2</v>
      </c>
      <c r="F100" s="15">
        <f t="shared" si="10"/>
        <v>4</v>
      </c>
      <c r="G100" s="16">
        <f t="shared" si="11"/>
        <v>8</v>
      </c>
    </row>
    <row r="101" spans="1:7" s="34" customFormat="1" ht="18" x14ac:dyDescent="0.3">
      <c r="A101" s="53"/>
      <c r="B101" s="37"/>
      <c r="C101" s="10" t="s">
        <v>77</v>
      </c>
      <c r="D101" s="14">
        <v>1</v>
      </c>
      <c r="E101" s="14">
        <v>1</v>
      </c>
      <c r="F101" s="15">
        <f t="shared" si="10"/>
        <v>2</v>
      </c>
      <c r="G101" s="16">
        <f t="shared" si="11"/>
        <v>4</v>
      </c>
    </row>
    <row r="102" spans="1:7" s="34" customFormat="1" ht="18" x14ac:dyDescent="0.3">
      <c r="A102" s="53"/>
      <c r="B102" s="37"/>
      <c r="C102" s="10" t="s">
        <v>78</v>
      </c>
      <c r="D102" s="14">
        <v>1</v>
      </c>
      <c r="E102" s="14">
        <v>2</v>
      </c>
      <c r="F102" s="15">
        <f t="shared" si="10"/>
        <v>3</v>
      </c>
      <c r="G102" s="16">
        <f t="shared" si="11"/>
        <v>6</v>
      </c>
    </row>
    <row r="103" spans="1:7" s="34" customFormat="1" ht="18" x14ac:dyDescent="0.3">
      <c r="A103" s="53"/>
      <c r="B103" s="37"/>
      <c r="C103" s="10" t="s">
        <v>79</v>
      </c>
      <c r="D103" s="14">
        <v>1</v>
      </c>
      <c r="E103" s="14">
        <v>1</v>
      </c>
      <c r="F103" s="15">
        <f t="shared" si="10"/>
        <v>2</v>
      </c>
      <c r="G103" s="16">
        <f t="shared" si="11"/>
        <v>4</v>
      </c>
    </row>
    <row r="104" spans="1:7" s="34" customFormat="1" ht="18" x14ac:dyDescent="0.3">
      <c r="A104" s="53"/>
      <c r="B104" s="37"/>
      <c r="C104" s="10" t="s">
        <v>80</v>
      </c>
      <c r="D104" s="14">
        <v>1</v>
      </c>
      <c r="E104" s="14">
        <v>2</v>
      </c>
      <c r="F104" s="15">
        <f t="shared" si="10"/>
        <v>3</v>
      </c>
      <c r="G104" s="16">
        <f t="shared" si="11"/>
        <v>6</v>
      </c>
    </row>
    <row r="105" spans="1:7" s="34" customFormat="1" ht="18" x14ac:dyDescent="0.3">
      <c r="A105" s="53"/>
      <c r="B105" s="37"/>
      <c r="C105" s="10" t="s">
        <v>81</v>
      </c>
      <c r="D105" s="14">
        <v>1</v>
      </c>
      <c r="E105" s="14">
        <v>1</v>
      </c>
      <c r="F105" s="15">
        <f t="shared" si="10"/>
        <v>2</v>
      </c>
      <c r="G105" s="16">
        <f t="shared" si="11"/>
        <v>4</v>
      </c>
    </row>
    <row r="106" spans="1:7" s="34" customFormat="1" ht="18" x14ac:dyDescent="0.3">
      <c r="A106" s="53"/>
      <c r="B106" s="37"/>
      <c r="C106" s="10" t="s">
        <v>82</v>
      </c>
      <c r="D106" s="14">
        <v>1</v>
      </c>
      <c r="E106" s="14">
        <v>1</v>
      </c>
      <c r="F106" s="15">
        <f t="shared" si="10"/>
        <v>2</v>
      </c>
      <c r="G106" s="16">
        <f t="shared" si="11"/>
        <v>4</v>
      </c>
    </row>
    <row r="107" spans="1:7" s="34" customFormat="1" ht="18" x14ac:dyDescent="0.3">
      <c r="A107" s="53"/>
      <c r="B107" s="37"/>
      <c r="C107" s="10" t="s">
        <v>83</v>
      </c>
      <c r="D107" s="14">
        <v>1</v>
      </c>
      <c r="E107" s="14">
        <v>0</v>
      </c>
      <c r="F107" s="15">
        <f t="shared" si="10"/>
        <v>1</v>
      </c>
      <c r="G107" s="16">
        <f t="shared" si="11"/>
        <v>2</v>
      </c>
    </row>
    <row r="108" spans="1:7" ht="18" x14ac:dyDescent="0.35">
      <c r="A108" s="53">
        <v>6</v>
      </c>
      <c r="B108" s="54" t="s">
        <v>84</v>
      </c>
      <c r="C108" s="55"/>
      <c r="D108" s="14"/>
      <c r="E108" s="14"/>
      <c r="F108" s="15">
        <f t="shared" si="10"/>
        <v>0</v>
      </c>
      <c r="G108" s="16">
        <f t="shared" si="11"/>
        <v>0</v>
      </c>
    </row>
    <row r="109" spans="1:7" s="34" customFormat="1" ht="18" x14ac:dyDescent="0.35">
      <c r="A109" s="53"/>
      <c r="B109" s="9"/>
      <c r="C109" s="10" t="s">
        <v>85</v>
      </c>
      <c r="D109" s="14">
        <v>1</v>
      </c>
      <c r="E109" s="14">
        <v>1</v>
      </c>
      <c r="F109" s="15">
        <f t="shared" si="10"/>
        <v>2</v>
      </c>
      <c r="G109" s="16">
        <f t="shared" si="11"/>
        <v>4</v>
      </c>
    </row>
    <row r="110" spans="1:7" s="34" customFormat="1" ht="18" x14ac:dyDescent="0.35">
      <c r="A110" s="53"/>
      <c r="B110" s="9"/>
      <c r="C110" s="10" t="s">
        <v>86</v>
      </c>
      <c r="D110" s="14">
        <v>1</v>
      </c>
      <c r="E110" s="14">
        <v>0</v>
      </c>
      <c r="F110" s="15">
        <f t="shared" si="10"/>
        <v>1</v>
      </c>
      <c r="G110" s="16">
        <f t="shared" si="11"/>
        <v>2</v>
      </c>
    </row>
    <row r="111" spans="1:7" s="34" customFormat="1" ht="18" x14ac:dyDescent="0.35">
      <c r="A111" s="53"/>
      <c r="B111" s="9"/>
      <c r="C111" s="10" t="s">
        <v>87</v>
      </c>
      <c r="D111" s="14">
        <v>1</v>
      </c>
      <c r="E111" s="14">
        <v>1</v>
      </c>
      <c r="F111" s="15">
        <f t="shared" si="10"/>
        <v>2</v>
      </c>
      <c r="G111" s="16">
        <f t="shared" si="11"/>
        <v>4</v>
      </c>
    </row>
    <row r="112" spans="1:7" s="34" customFormat="1" ht="18" x14ac:dyDescent="0.35">
      <c r="A112" s="53"/>
      <c r="B112" s="9"/>
      <c r="C112" s="10" t="s">
        <v>88</v>
      </c>
      <c r="D112" s="14">
        <v>1</v>
      </c>
      <c r="E112" s="14">
        <v>1</v>
      </c>
      <c r="F112" s="15">
        <f t="shared" si="10"/>
        <v>2</v>
      </c>
      <c r="G112" s="16">
        <f t="shared" si="11"/>
        <v>4</v>
      </c>
    </row>
    <row r="113" spans="1:7" s="34" customFormat="1" ht="18" x14ac:dyDescent="0.35">
      <c r="A113" s="53"/>
      <c r="B113" s="9"/>
      <c r="C113" s="10" t="s">
        <v>89</v>
      </c>
      <c r="D113" s="14">
        <v>1</v>
      </c>
      <c r="E113" s="14">
        <v>2</v>
      </c>
      <c r="F113" s="15">
        <f t="shared" si="10"/>
        <v>3</v>
      </c>
      <c r="G113" s="16">
        <f t="shared" si="11"/>
        <v>6</v>
      </c>
    </row>
    <row r="114" spans="1:7" s="34" customFormat="1" ht="18" x14ac:dyDescent="0.35">
      <c r="A114" s="53"/>
      <c r="B114" s="9"/>
      <c r="C114" s="10" t="s">
        <v>90</v>
      </c>
      <c r="D114" s="14">
        <v>1</v>
      </c>
      <c r="E114" s="14">
        <v>1</v>
      </c>
      <c r="F114" s="15">
        <f t="shared" si="10"/>
        <v>2</v>
      </c>
      <c r="G114" s="16">
        <f t="shared" si="11"/>
        <v>4</v>
      </c>
    </row>
    <row r="115" spans="1:7" ht="18" x14ac:dyDescent="0.35">
      <c r="A115" s="53">
        <v>7</v>
      </c>
      <c r="B115" s="9" t="s">
        <v>31</v>
      </c>
      <c r="C115" s="10" t="s">
        <v>91</v>
      </c>
      <c r="D115" s="14">
        <v>1</v>
      </c>
      <c r="E115" s="14">
        <v>1</v>
      </c>
      <c r="F115" s="15">
        <f t="shared" si="10"/>
        <v>2</v>
      </c>
      <c r="G115" s="16">
        <f t="shared" si="11"/>
        <v>4</v>
      </c>
    </row>
    <row r="116" spans="1:7" ht="28.8" x14ac:dyDescent="0.55000000000000004">
      <c r="A116" s="23"/>
      <c r="B116" s="37"/>
      <c r="C116" s="11" t="s">
        <v>32</v>
      </c>
      <c r="D116" s="20">
        <f>SUM(D78:D115)</f>
        <v>36</v>
      </c>
      <c r="E116" s="20">
        <f>SUM(E78:E115)</f>
        <v>36</v>
      </c>
      <c r="F116" s="21">
        <f>SUM(F77:F115)</f>
        <v>72</v>
      </c>
      <c r="G116" s="22">
        <f>SUM(G78:G115)</f>
        <v>144</v>
      </c>
    </row>
    <row r="117" spans="1:7" x14ac:dyDescent="0.3">
      <c r="A117" s="34"/>
      <c r="B117" s="2"/>
      <c r="C117" s="1"/>
      <c r="D117" s="2"/>
      <c r="E117" s="2"/>
      <c r="F117" s="34"/>
      <c r="G117" s="34"/>
    </row>
    <row r="118" spans="1:7" ht="21" x14ac:dyDescent="0.4">
      <c r="A118" s="34"/>
      <c r="B118" s="34"/>
      <c r="C118" s="34"/>
      <c r="D118" s="34"/>
      <c r="E118" s="34"/>
      <c r="F118" s="49" t="s">
        <v>32</v>
      </c>
      <c r="G118" s="52">
        <v>144</v>
      </c>
    </row>
  </sheetData>
  <mergeCells count="5">
    <mergeCell ref="B81:C81"/>
    <mergeCell ref="B86:C86"/>
    <mergeCell ref="B91:C91"/>
    <mergeCell ref="B97:C97"/>
    <mergeCell ref="B108:C10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Programs</vt:lpstr>
    </vt:vector>
  </TitlesOfParts>
  <Company>apll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Surojit Bhowmick</cp:lastModifiedBy>
  <cp:lastPrinted>2018-06-23T09:46:47Z</cp:lastPrinted>
  <dcterms:created xsi:type="dcterms:W3CDTF">2011-09-16T09:13:45Z</dcterms:created>
  <dcterms:modified xsi:type="dcterms:W3CDTF">2023-01-11T08:57:50Z</dcterms:modified>
</cp:coreProperties>
</file>